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1159827-8EB6-4AE5-A4BD-C52F9DBDD4E1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Wybrane dane finansowe Urteste" sheetId="1" r:id="rId1"/>
    <sheet name="Wskaźniki finansow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F8" i="2"/>
  <c r="G8" i="2"/>
  <c r="D8" i="2"/>
  <c r="E7" i="2"/>
  <c r="F7" i="2"/>
  <c r="D7" i="2"/>
  <c r="G6" i="2"/>
  <c r="E6" i="2"/>
  <c r="F6" i="2"/>
  <c r="D6" i="2"/>
</calcChain>
</file>

<file path=xl/sharedStrings.xml><?xml version="1.0" encoding="utf-8"?>
<sst xmlns="http://schemas.openxmlformats.org/spreadsheetml/2006/main" count="30" uniqueCount="27">
  <si>
    <t>Przychody netto ze sprzedaży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</si>
  <si>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</si>
  <si>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</si>
  <si>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</si>
  <si>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Przepływy pieniężne netto – razem</t>
  </si>
  <si>
    <t>Aktywa / Pasywa razem</t>
  </si>
  <si>
    <t>Aktywa trwałe</t>
  </si>
  <si>
    <t>Aktywa obrotowe</t>
  </si>
  <si>
    <t>Kapitał własny</t>
  </si>
  <si>
    <t>Zobowiązania i rezerwy na zobowiązania</t>
  </si>
  <si>
    <t>Zobowiązania długoterminowe</t>
  </si>
  <si>
    <t>Zobowiązania krótkoterminowe</t>
  </si>
  <si>
    <t>-</t>
  </si>
  <si>
    <t>Wybrane dane finansowe</t>
  </si>
  <si>
    <t>w tys. zł</t>
  </si>
  <si>
    <t>Zysk/strata brutto ze sprzedaży</t>
  </si>
  <si>
    <t>Zysk/strata przed opodatkowaniem</t>
  </si>
  <si>
    <t>Zysk/strata netto</t>
  </si>
  <si>
    <t>Poniższa tabela zawiera zestawienie wskaźników zadłużenia</t>
  </si>
  <si>
    <t>Nazwa wskaźnika</t>
  </si>
  <si>
    <t>Sposób kalkulacji</t>
  </si>
  <si>
    <t>Zobowiązania ogółem/aktywa razem</t>
  </si>
  <si>
    <t>Zobowiązania długoterminowe/zobowiązania ogółem</t>
  </si>
  <si>
    <t>Zobowiązania krótkoterminowe/zobowiązanie ogółem</t>
  </si>
  <si>
    <t>Wskaźnik zadłużenia ogółem</t>
  </si>
  <si>
    <t>Wskaźnik zadłużenia długoterminowego</t>
  </si>
  <si>
    <t>Wskaźnik zadłużenia krótkoterminowego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</si>
</sst>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/>
    <xf numFmtId="168" fontId="0" fillId="0" borderId="1" xfId="1" applyNumberFormat="1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showGridLines="0" workbookViewId="0">
      <selection activeCell="E16" sqref="E16"/>
    </sheetView>
  </sheetViews>
  <sheetFormatPr defaultRowHeight="14.5" x14ac:dyDescent="0.35"/>
  <cols>
    <col min="1" max="1" width="46.1796875" bestFit="1" customWidth="1"/>
    <col min="2" max="2" width="8.7265625" customWidth="1"/>
  </cols>
  <sheetData>
    <row r="1" spans="1:5" x14ac:dyDescent="0.35">
      <c r="A1" s="8" t="s">
        <v>13</v>
      </c>
      <c r="B1" s="10" t="s">
        <v>14</v>
      </c>
      <c r="C1" s="11"/>
      <c r="D1" s="11"/>
      <c r="E1" s="12"/>
    </row>
    <row r="2" spans="1:5" x14ac:dyDescent="0.35">
      <c r="A2" s="9"/>
      <c r="B2" s="5">
        <v>2023</v>
      </c>
      <c r="C2" s="2">
        <v>2022</v>
      </c>
      <c r="D2" s="2">
        <v>2021</v>
      </c>
      <c r="E2" s="2">
        <v>2020</v>
      </c>
    </row>
    <row r="3" spans="1:5" x14ac:dyDescent="0.35">
      <c r="A3" s="1" t="s">
        <v>0</v>
      </c>
      <c r="B3" s="6" t="s">
        <v>12</v>
      </c>
      <c r="C3" s="3">
        <v>3</v>
      </c>
      <c r="D3" s="3" t="s">
        <v>12</v>
      </c>
      <c r="E3" s="3" t="s">
        <v>12</v>
      </c>
    </row>
    <row r="4" spans="1:5" x14ac:dyDescent="0.35">
      <c r="A4" s="1" t="s">
        <v>15</v>
      </c>
      <c r="B4" s="7">
        <v>-6447</v>
      </c>
      <c r="C4" s="4">
        <v>-4121</v>
      </c>
      <c r="D4" s="4">
        <v>-4187</v>
      </c>
      <c r="E4" s="4">
        <v>-1222</v>
      </c>
    </row>
    <row r="5" spans="1:5" x14ac:dyDescent="0.35">
      <c r="A5" s="1" t="s">
        <v>16</v>
      </c>
      <c r="B5" s="7">
        <v>-5424</v>
      </c>
      <c r="C5" s="4">
        <v>-4060</v>
      </c>
      <c r="D5" s="4">
        <v>-4202</v>
      </c>
      <c r="E5" s="4">
        <v>-1221</v>
      </c>
    </row>
    <row r="6" spans="1:5" x14ac:dyDescent="0.35">
      <c r="A6" s="1" t="s">
        <v>17</v>
      </c>
      <c r="B6" s="7">
        <v>-5586</v>
      </c>
      <c r="C6" s="4">
        <v>-4060</v>
      </c>
      <c r="D6" s="4">
        <v>-4202</v>
      </c>
      <c r="E6" s="4">
        <v>-1221</v>
      </c>
    </row>
    <row r="7" spans="1:5" x14ac:dyDescent="0.35">
      <c r="A7" s="1" t="s">
        <v>1</v>
      </c>
      <c r="B7" s="7">
        <v>-5322</v>
      </c>
      <c r="C7" s="4">
        <v>-3742</v>
      </c>
      <c r="D7" s="4">
        <v>-2474</v>
      </c>
      <c r="E7" s="4">
        <v>-1353</v>
      </c>
    </row>
    <row r="8" spans="1:5" x14ac:dyDescent="0.35">
      <c r="A8" s="1" t="s">
        <v>2</v>
      </c>
      <c r="B8" s="7">
        <v>-24400</v>
      </c>
      <c r="C8" s="4">
        <v>-1193</v>
      </c>
      <c r="D8" s="3">
        <v>-656</v>
      </c>
      <c r="E8" s="3">
        <v>-42</v>
      </c>
    </row>
    <row r="9" spans="1:5" x14ac:dyDescent="0.35">
      <c r="A9" s="1" t="s">
        <v>3</v>
      </c>
      <c r="B9" s="7">
        <v>27427</v>
      </c>
      <c r="C9" s="3">
        <v>-164</v>
      </c>
      <c r="D9" s="4">
        <v>11235</v>
      </c>
      <c r="E9" s="4">
        <v>1650</v>
      </c>
    </row>
    <row r="10" spans="1:5" x14ac:dyDescent="0.35">
      <c r="A10" s="1" t="s">
        <v>4</v>
      </c>
      <c r="B10" s="7">
        <v>-2295</v>
      </c>
      <c r="C10" s="4">
        <v>-5099</v>
      </c>
      <c r="D10" s="4">
        <v>8105</v>
      </c>
      <c r="E10" s="3">
        <v>255</v>
      </c>
    </row>
    <row r="11" spans="1:5" x14ac:dyDescent="0.35">
      <c r="A11" s="1" t="s">
        <v>5</v>
      </c>
      <c r="B11" s="7">
        <v>29598</v>
      </c>
      <c r="C11" s="4">
        <v>6694</v>
      </c>
      <c r="D11" s="4">
        <v>10647</v>
      </c>
      <c r="E11" s="3">
        <v>693</v>
      </c>
    </row>
    <row r="12" spans="1:5" x14ac:dyDescent="0.35">
      <c r="A12" s="1" t="s">
        <v>6</v>
      </c>
      <c r="B12" s="7">
        <v>3036</v>
      </c>
      <c r="C12" s="4">
        <v>2119</v>
      </c>
      <c r="D12" s="4">
        <v>1361</v>
      </c>
      <c r="E12" s="3">
        <v>65</v>
      </c>
    </row>
    <row r="13" spans="1:5" x14ac:dyDescent="0.35">
      <c r="A13" s="1" t="s">
        <v>7</v>
      </c>
      <c r="B13" s="7">
        <v>26562</v>
      </c>
      <c r="C13" s="4">
        <v>4575</v>
      </c>
      <c r="D13" s="4">
        <v>9286</v>
      </c>
      <c r="E13" s="3">
        <v>628</v>
      </c>
    </row>
    <row r="14" spans="1:5" x14ac:dyDescent="0.35">
      <c r="A14" s="1" t="s">
        <v>8</v>
      </c>
      <c r="B14" s="7">
        <v>27743</v>
      </c>
      <c r="C14" s="4">
        <v>5621</v>
      </c>
      <c r="D14" s="4">
        <v>9681</v>
      </c>
      <c r="E14" s="3">
        <v>674</v>
      </c>
    </row>
    <row r="15" spans="1:5" x14ac:dyDescent="0.35">
      <c r="A15" s="1" t="s">
        <v>9</v>
      </c>
      <c r="B15" s="7">
        <v>1855</v>
      </c>
      <c r="C15" s="4">
        <v>1073</v>
      </c>
      <c r="D15" s="3">
        <v>966</v>
      </c>
      <c r="E15" s="3">
        <v>19</v>
      </c>
    </row>
    <row r="16" spans="1:5" x14ac:dyDescent="0.35">
      <c r="A16" s="1" t="s">
        <v>10</v>
      </c>
      <c r="B16" s="6">
        <v>315</v>
      </c>
      <c r="C16" s="3">
        <v>473</v>
      </c>
      <c r="D16" s="3">
        <v>597</v>
      </c>
      <c r="E16" s="3" t="s">
        <v>12</v>
      </c>
    </row>
    <row r="17" spans="1:5" x14ac:dyDescent="0.35">
      <c r="A17" s="1" t="s">
        <v>11</v>
      </c>
      <c r="B17" s="7">
        <v>1540</v>
      </c>
      <c r="C17" s="3">
        <v>600</v>
      </c>
      <c r="D17" s="3">
        <v>369</v>
      </c>
      <c r="E17" s="3">
        <v>19</v>
      </c>
    </row>
  </sheetData>
  <mergeCells count="2">
    <mergeCell ref="A1:A2"/>
    <mergeCell ref="B1:E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A89B-2066-4407-BB9E-B98AE2AD6DE9}">
  <dimension ref="B3:G8"/>
  <sheetViews>
    <sheetView showGridLines="0" tabSelected="1" workbookViewId="0">
      <selection activeCell="F11" sqref="F11"/>
    </sheetView>
  </sheetViews>
  <sheetFormatPr defaultRowHeight="14.5" x14ac:dyDescent="0.35"/>
  <cols>
    <col min="2" max="2" width="51.81640625" bestFit="1" customWidth="1"/>
    <col min="3" max="3" width="46.81640625" bestFit="1" customWidth="1"/>
    <col min="4" max="8" width="9.90625" bestFit="1" customWidth="1"/>
  </cols>
  <sheetData>
    <row r="3" spans="2:7" x14ac:dyDescent="0.35">
      <c r="B3" s="15" t="s">
        <v>18</v>
      </c>
    </row>
    <row r="5" spans="2:7" x14ac:dyDescent="0.35">
      <c r="B5" s="13" t="s">
        <v>19</v>
      </c>
      <c r="C5" s="13" t="s">
        <v>20</v>
      </c>
      <c r="D5" s="14">
        <v>45291</v>
      </c>
      <c r="E5" s="14">
        <v>44926</v>
      </c>
      <c r="F5" s="14">
        <v>44561</v>
      </c>
      <c r="G5" s="14">
        <v>44196</v>
      </c>
    </row>
    <row r="6" spans="2:7" x14ac:dyDescent="0.35">
      <c r="B6" s="1" t="s">
        <v>24</v>
      </c>
      <c r="C6" s="1" t="s">
        <v>21</v>
      </c>
      <c r="D6" s="16">
        <f>'Wybrane dane finansowe Urteste'!B15/'Wybrane dane finansowe Urteste'!B11</f>
        <v>6.2673153591458877E-2</v>
      </c>
      <c r="E6" s="16">
        <f>'Wybrane dane finansowe Urteste'!C15/'Wybrane dane finansowe Urteste'!C11</f>
        <v>0.16029279952195996</v>
      </c>
      <c r="F6" s="16">
        <f>'Wybrane dane finansowe Urteste'!D15/'Wybrane dane finansowe Urteste'!D11</f>
        <v>9.0729783037475351E-2</v>
      </c>
      <c r="G6" s="16">
        <f>'Wybrane dane finansowe Urteste'!E15/'Wybrane dane finansowe Urteste'!E11</f>
        <v>2.7417027417027416E-2</v>
      </c>
    </row>
    <row r="7" spans="2:7" x14ac:dyDescent="0.35">
      <c r="B7" s="1" t="s">
        <v>25</v>
      </c>
      <c r="C7" s="1" t="s">
        <v>22</v>
      </c>
      <c r="D7" s="16">
        <f>'Wybrane dane finansowe Urteste'!B16/'Wybrane dane finansowe Urteste'!B15</f>
        <v>0.16981132075471697</v>
      </c>
      <c r="E7" s="16">
        <f>'Wybrane dane finansowe Urteste'!C16/'Wybrane dane finansowe Urteste'!C15</f>
        <v>0.44082013047530288</v>
      </c>
      <c r="F7" s="16">
        <f>'Wybrane dane finansowe Urteste'!D16/'Wybrane dane finansowe Urteste'!D15</f>
        <v>0.61801242236024845</v>
      </c>
      <c r="G7" s="16">
        <v>0</v>
      </c>
    </row>
    <row r="8" spans="2:7" x14ac:dyDescent="0.35">
      <c r="B8" s="1" t="s">
        <v>26</v>
      </c>
      <c r="C8" s="1" t="s">
        <v>23</v>
      </c>
      <c r="D8" s="16">
        <f>'Wybrane dane finansowe Urteste'!B17/'Wybrane dane finansowe Urteste'!B15</f>
        <v>0.83018867924528306</v>
      </c>
      <c r="E8" s="16">
        <f>'Wybrane dane finansowe Urteste'!C17/'Wybrane dane finansowe Urteste'!C15</f>
        <v>0.55917986952469712</v>
      </c>
      <c r="F8" s="16">
        <f>'Wybrane dane finansowe Urteste'!D17/'Wybrane dane finansowe Urteste'!D15</f>
        <v>0.38198757763975155</v>
      </c>
      <c r="G8" s="16">
        <f>'Wybrane dane finansowe Urteste'!E17/'Wybrane dane finansowe Urteste'!E15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Wybrane dane finansowe Urteste</vt:lpstr>
      <vt:lpstr>Wskaźniki finansowe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Majcher</dc:creator>
  <cp:lastModifiedBy>Kamil Majcher</cp:lastModifiedBy>
  <dcterms:created xsi:type="dcterms:W3CDTF">2023-06-01T09:32:29Z</dcterms:created>
  <dcterms:modified xsi:type="dcterms:W3CDTF">2024-10-03T10:19:52Z</dcterms:modified>
</cp:coreProperties>
</file>